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 tabRatio="699"/>
  </bookViews>
  <sheets>
    <sheet name="매립∮101.6x700" sheetId="1" r:id="rId1"/>
    <sheet name="매립∮101.6x900" sheetId="6" r:id="rId2"/>
    <sheet name="매립∮101.6x1100" sheetId="7" r:id="rId3"/>
    <sheet name="매립∮101.6x1200" sheetId="8" r:id="rId4"/>
    <sheet name="앙카∮101.6x700" sheetId="9" r:id="rId5"/>
    <sheet name="앙카∮101.6x900" sheetId="10" r:id="rId6"/>
    <sheet name="앙카∮101.6x1100" sheetId="11" r:id="rId7"/>
    <sheet name="앙카∮101.6x1200" sheetId="12" r:id="rId8"/>
  </sheets>
  <definedNames>
    <definedName name="_xlnm.Print_Area" localSheetId="2">매립∮101.6x1100!$A$1:$L$25</definedName>
    <definedName name="_xlnm.Print_Area" localSheetId="3">매립∮101.6x1200!$A$1:$L$25</definedName>
    <definedName name="_xlnm.Print_Area" localSheetId="0">매립∮101.6x700!$A$1:$L$25</definedName>
    <definedName name="_xlnm.Print_Area" localSheetId="1">매립∮101.6x900!$A$1:$L$25</definedName>
    <definedName name="_xlnm.Print_Area" localSheetId="6">앙카∮101.6x1100!$A$1:$L$25</definedName>
    <definedName name="_xlnm.Print_Area" localSheetId="7">앙카∮101.6x1200!$A$1:$L$25</definedName>
    <definedName name="_xlnm.Print_Area" localSheetId="4">앙카∮101.6x700!$A$1:$L$25</definedName>
    <definedName name="_xlnm.Print_Area" localSheetId="5">앙카∮101.6x900!$A$1:$L$25</definedName>
  </definedNames>
  <calcPr calcId="144525"/>
</workbook>
</file>

<file path=xl/calcChain.xml><?xml version="1.0" encoding="utf-8"?>
<calcChain xmlns="http://schemas.openxmlformats.org/spreadsheetml/2006/main">
  <c r="J23" i="12" l="1"/>
  <c r="J25" i="12" s="1"/>
  <c r="H23" i="12"/>
  <c r="K22" i="12"/>
  <c r="K21" i="12"/>
  <c r="K20" i="12"/>
  <c r="J17" i="12"/>
  <c r="K16" i="12"/>
  <c r="K14" i="12"/>
  <c r="H14" i="12"/>
  <c r="H13" i="12"/>
  <c r="H17" i="12" s="1"/>
  <c r="J11" i="12"/>
  <c r="H11" i="12"/>
  <c r="K10" i="12"/>
  <c r="K9" i="12"/>
  <c r="K8" i="12"/>
  <c r="F7" i="12"/>
  <c r="K7" i="12" s="1"/>
  <c r="K11" i="12" s="1"/>
  <c r="J23" i="11"/>
  <c r="H23" i="11"/>
  <c r="K22" i="11"/>
  <c r="K21" i="11"/>
  <c r="K20" i="11"/>
  <c r="J17" i="11"/>
  <c r="H17" i="11"/>
  <c r="E19" i="11" s="1"/>
  <c r="F19" i="11" s="1"/>
  <c r="K16" i="11"/>
  <c r="H14" i="11"/>
  <c r="K14" i="11" s="1"/>
  <c r="K13" i="11"/>
  <c r="H13" i="11"/>
  <c r="J11" i="11"/>
  <c r="J25" i="11" s="1"/>
  <c r="H11" i="11"/>
  <c r="H25" i="11" s="1"/>
  <c r="K10" i="11"/>
  <c r="K9" i="11"/>
  <c r="K8" i="11"/>
  <c r="F7" i="11"/>
  <c r="F11" i="11" s="1"/>
  <c r="J23" i="10"/>
  <c r="H23" i="10"/>
  <c r="K22" i="10"/>
  <c r="K21" i="10"/>
  <c r="K20" i="10"/>
  <c r="J17" i="10"/>
  <c r="H17" i="10"/>
  <c r="E19" i="10" s="1"/>
  <c r="F19" i="10" s="1"/>
  <c r="K16" i="10"/>
  <c r="H14" i="10"/>
  <c r="K14" i="10" s="1"/>
  <c r="K13" i="10"/>
  <c r="H13" i="10"/>
  <c r="J11" i="10"/>
  <c r="J25" i="10" s="1"/>
  <c r="H11" i="10"/>
  <c r="H25" i="10" s="1"/>
  <c r="K10" i="10"/>
  <c r="K9" i="10"/>
  <c r="K8" i="10"/>
  <c r="F7" i="10"/>
  <c r="F11" i="10" s="1"/>
  <c r="J23" i="9"/>
  <c r="J25" i="9" s="1"/>
  <c r="H23" i="9"/>
  <c r="K22" i="9"/>
  <c r="K21" i="9"/>
  <c r="K20" i="9"/>
  <c r="J17" i="9"/>
  <c r="K16" i="9"/>
  <c r="K14" i="9"/>
  <c r="H14" i="9"/>
  <c r="H13" i="9"/>
  <c r="H17" i="9" s="1"/>
  <c r="J11" i="9"/>
  <c r="H11" i="9"/>
  <c r="K10" i="9"/>
  <c r="K9" i="9"/>
  <c r="K8" i="9"/>
  <c r="F7" i="9"/>
  <c r="F11" i="9" s="1"/>
  <c r="J23" i="8"/>
  <c r="H23" i="8"/>
  <c r="K22" i="8"/>
  <c r="K21" i="8"/>
  <c r="K20" i="8"/>
  <c r="J17" i="8"/>
  <c r="H17" i="8"/>
  <c r="E19" i="8" s="1"/>
  <c r="F19" i="8" s="1"/>
  <c r="K16" i="8"/>
  <c r="H14" i="8"/>
  <c r="K14" i="8" s="1"/>
  <c r="K13" i="8"/>
  <c r="H13" i="8"/>
  <c r="J11" i="8"/>
  <c r="J25" i="8" s="1"/>
  <c r="H11" i="8"/>
  <c r="H25" i="8" s="1"/>
  <c r="K10" i="8"/>
  <c r="K9" i="8"/>
  <c r="K8" i="8"/>
  <c r="F7" i="8"/>
  <c r="F11" i="8" s="1"/>
  <c r="J25" i="7"/>
  <c r="J23" i="7"/>
  <c r="H23" i="7"/>
  <c r="K22" i="7"/>
  <c r="K21" i="7"/>
  <c r="K20" i="7"/>
  <c r="J17" i="7"/>
  <c r="K16" i="7"/>
  <c r="K14" i="7"/>
  <c r="H14" i="7"/>
  <c r="H13" i="7"/>
  <c r="H17" i="7" s="1"/>
  <c r="J11" i="7"/>
  <c r="H11" i="7"/>
  <c r="K10" i="7"/>
  <c r="K9" i="7"/>
  <c r="K8" i="7"/>
  <c r="F7" i="7"/>
  <c r="K7" i="7" s="1"/>
  <c r="K11" i="7" s="1"/>
  <c r="J23" i="6"/>
  <c r="H23" i="6"/>
  <c r="K22" i="6"/>
  <c r="K21" i="6"/>
  <c r="K20" i="6"/>
  <c r="J17" i="6"/>
  <c r="K16" i="6"/>
  <c r="H14" i="6"/>
  <c r="K14" i="6" s="1"/>
  <c r="H13" i="6"/>
  <c r="H17" i="6" s="1"/>
  <c r="J11" i="6"/>
  <c r="J25" i="6" s="1"/>
  <c r="H11" i="6"/>
  <c r="K10" i="6"/>
  <c r="K9" i="6"/>
  <c r="K8" i="6"/>
  <c r="F7" i="6"/>
  <c r="F11" i="6" s="1"/>
  <c r="E19" i="12" l="1"/>
  <c r="F19" i="12" s="1"/>
  <c r="H25" i="12"/>
  <c r="F11" i="12"/>
  <c r="K13" i="12"/>
  <c r="E15" i="11"/>
  <c r="F15" i="11" s="1"/>
  <c r="F23" i="11"/>
  <c r="K19" i="11"/>
  <c r="K23" i="11" s="1"/>
  <c r="K7" i="11"/>
  <c r="K11" i="11" s="1"/>
  <c r="E15" i="10"/>
  <c r="F15" i="10" s="1"/>
  <c r="F23" i="10"/>
  <c r="K19" i="10"/>
  <c r="K23" i="10" s="1"/>
  <c r="K7" i="10"/>
  <c r="K11" i="10" s="1"/>
  <c r="E15" i="9"/>
  <c r="F15" i="9" s="1"/>
  <c r="E19" i="9"/>
  <c r="F19" i="9" s="1"/>
  <c r="H25" i="9"/>
  <c r="K7" i="9"/>
  <c r="K11" i="9" s="1"/>
  <c r="K13" i="9"/>
  <c r="E15" i="8"/>
  <c r="F15" i="8" s="1"/>
  <c r="F23" i="8"/>
  <c r="K19" i="8"/>
  <c r="K23" i="8" s="1"/>
  <c r="K7" i="8"/>
  <c r="K11" i="8" s="1"/>
  <c r="E19" i="7"/>
  <c r="F19" i="7" s="1"/>
  <c r="H25" i="7"/>
  <c r="F11" i="7"/>
  <c r="K13" i="7"/>
  <c r="E15" i="6"/>
  <c r="F15" i="6" s="1"/>
  <c r="E19" i="6"/>
  <c r="F19" i="6" s="1"/>
  <c r="H25" i="6"/>
  <c r="K7" i="6"/>
  <c r="K11" i="6" s="1"/>
  <c r="K13" i="6"/>
  <c r="J23" i="1"/>
  <c r="H23" i="1"/>
  <c r="K22" i="1"/>
  <c r="K21" i="1"/>
  <c r="K20" i="1"/>
  <c r="J17" i="1"/>
  <c r="H17" i="1"/>
  <c r="E19" i="1" s="1"/>
  <c r="F19" i="1" s="1"/>
  <c r="K16" i="1"/>
  <c r="H14" i="1"/>
  <c r="K14" i="1" s="1"/>
  <c r="K13" i="1"/>
  <c r="H13" i="1"/>
  <c r="J11" i="1"/>
  <c r="J25" i="1" s="1"/>
  <c r="H11" i="1"/>
  <c r="H25" i="1" s="1"/>
  <c r="K10" i="1"/>
  <c r="K9" i="1"/>
  <c r="K8" i="1"/>
  <c r="F7" i="1"/>
  <c r="F11" i="1" s="1"/>
  <c r="E15" i="1" s="1"/>
  <c r="F15" i="1" s="1"/>
  <c r="F23" i="12" l="1"/>
  <c r="K19" i="12"/>
  <c r="K23" i="12" s="1"/>
  <c r="E15" i="12"/>
  <c r="F15" i="12" s="1"/>
  <c r="F17" i="11"/>
  <c r="F25" i="11" s="1"/>
  <c r="K15" i="11"/>
  <c r="K17" i="11" s="1"/>
  <c r="K25" i="11"/>
  <c r="F17" i="10"/>
  <c r="F25" i="10" s="1"/>
  <c r="K15" i="10"/>
  <c r="K17" i="10" s="1"/>
  <c r="K25" i="10" s="1"/>
  <c r="F23" i="9"/>
  <c r="K19" i="9"/>
  <c r="K23" i="9" s="1"/>
  <c r="K17" i="9"/>
  <c r="K25" i="9" s="1"/>
  <c r="K15" i="9"/>
  <c r="F17" i="9"/>
  <c r="F25" i="9" s="1"/>
  <c r="F17" i="8"/>
  <c r="F25" i="8" s="1"/>
  <c r="K15" i="8"/>
  <c r="K17" i="8" s="1"/>
  <c r="K25" i="8" s="1"/>
  <c r="E15" i="7"/>
  <c r="F15" i="7" s="1"/>
  <c r="F23" i="7"/>
  <c r="K19" i="7"/>
  <c r="K23" i="7" s="1"/>
  <c r="F23" i="6"/>
  <c r="K19" i="6"/>
  <c r="K23" i="6" s="1"/>
  <c r="K17" i="6"/>
  <c r="K25" i="6" s="1"/>
  <c r="F17" i="6"/>
  <c r="F25" i="6" s="1"/>
  <c r="K15" i="6"/>
  <c r="K7" i="1"/>
  <c r="K11" i="1" s="1"/>
  <c r="F23" i="1"/>
  <c r="K19" i="1"/>
  <c r="K23" i="1" s="1"/>
  <c r="F17" i="1"/>
  <c r="F25" i="1" s="1"/>
  <c r="K15" i="1"/>
  <c r="K17" i="1" s="1"/>
  <c r="F17" i="12" l="1"/>
  <c r="F25" i="12" s="1"/>
  <c r="K15" i="12"/>
  <c r="K17" i="12" s="1"/>
  <c r="K25" i="12" s="1"/>
  <c r="K15" i="7"/>
  <c r="K17" i="7" s="1"/>
  <c r="K25" i="7" s="1"/>
  <c r="F17" i="7"/>
  <c r="F25" i="7" s="1"/>
  <c r="K25" i="1"/>
</calcChain>
</file>

<file path=xl/sharedStrings.xml><?xml version="1.0" encoding="utf-8"?>
<sst xmlns="http://schemas.openxmlformats.org/spreadsheetml/2006/main" count="344" uniqueCount="51">
  <si>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</si>
  <si>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</si>
  <si>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</si>
  <si>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</si>
  <si>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</si>
  <si>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</si>
  <si>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</si>
  <si>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</si>
  <si>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</si>
  <si>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</si>
  <si>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</si>
  <si>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</si>
  <si>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</si>
  <si>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</si>
  <si>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</si>
  <si>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</si>
  <si>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</si>
  <si>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</si>
  <si>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</si>
  <si>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</si>
  <si>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</si>
  <si>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</si>
  <si>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</si>
  <si>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</si>
  <si>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</si>
  <si>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</si>
  <si>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</si>
  <si>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</si>
  <si>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</si>
  <si>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∮101.6*700*2t</t>
    <phoneticPr fontId="2" type="noConversion"/>
  </si>
  <si>
    <t>스틸볼라드/매립식/∮101.6*700</t>
    <phoneticPr fontId="2" type="noConversion"/>
  </si>
  <si>
    <t>스틸볼라드/매립식/∮101.6*700</t>
    <phoneticPr fontId="2" type="noConversion"/>
  </si>
  <si>
    <t>스틸볼라드/매립식/∮101.6*900</t>
    <phoneticPr fontId="2" type="noConversion"/>
  </si>
  <si>
    <t>스틸볼라드/매립식/∮101.6*900</t>
    <phoneticPr fontId="2" type="noConversion"/>
  </si>
  <si>
    <t>물가정보 2019년 8월Ⅰp.305</t>
    <phoneticPr fontId="2" type="noConversion"/>
  </si>
  <si>
    <t>∮101.6*900*2t</t>
    <phoneticPr fontId="2" type="noConversion"/>
  </si>
  <si>
    <t>스틸볼라드/매립식/∮101.6*1100</t>
    <phoneticPr fontId="2" type="noConversion"/>
  </si>
  <si>
    <t>스틸볼라드/매립식/∮101.6*1100</t>
    <phoneticPr fontId="2" type="noConversion"/>
  </si>
  <si>
    <t>∮101.6*1100*2t</t>
    <phoneticPr fontId="2" type="noConversion"/>
  </si>
  <si>
    <t>스틸볼라드/매립식/∮101.6*1200</t>
    <phoneticPr fontId="2" type="noConversion"/>
  </si>
  <si>
    <t>스틸볼라드/매립식/∮101.6*1200</t>
    <phoneticPr fontId="2" type="noConversion"/>
  </si>
  <si>
    <t>∮101.6*1200*2t</t>
    <phoneticPr fontId="2" type="noConversion"/>
  </si>
  <si>
    <t>스틸볼라드/앙카식/∮101.6*1200</t>
    <phoneticPr fontId="2" type="noConversion"/>
  </si>
  <si>
    <t>스틸볼라드/앙카식/∮101.6*700</t>
    <phoneticPr fontId="2" type="noConversion"/>
  </si>
  <si>
    <t>스틸볼라드/앙카식/∮101.6*700</t>
    <phoneticPr fontId="2" type="noConversion"/>
  </si>
  <si>
    <t>∮101.6*700*2t</t>
    <phoneticPr fontId="2" type="noConversion"/>
  </si>
  <si>
    <t>스틸볼라드/앙카식/∮101.6*900</t>
    <phoneticPr fontId="2" type="noConversion"/>
  </si>
  <si>
    <t>스틸볼라드/앙카식/∮101.6*900</t>
    <phoneticPr fontId="2" type="noConversion"/>
  </si>
  <si>
    <t>스틸볼라드/앙카식/∮101.6*1100</t>
    <phoneticPr fontId="2" type="noConversion"/>
  </si>
  <si>
    <t>스틸볼라드/앙카식/∮101.6*1100</t>
    <phoneticPr fontId="2" type="noConversion"/>
  </si>
  <si>
    <t>스틸볼라드/앙카식/∮101.6*1200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</si>
</sst>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selection activeCell="E27" sqref="E27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31</v>
      </c>
      <c r="B2" s="41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30</v>
      </c>
      <c r="B7" s="7" t="s">
        <v>29</v>
      </c>
      <c r="C7" s="7" t="s">
        <v>14</v>
      </c>
      <c r="D7" s="7">
        <v>1</v>
      </c>
      <c r="E7" s="8">
        <v>84000</v>
      </c>
      <c r="F7" s="9">
        <f>E7*D7</f>
        <v>84000</v>
      </c>
      <c r="G7" s="8"/>
      <c r="H7" s="9"/>
      <c r="I7" s="8"/>
      <c r="J7" s="8"/>
      <c r="K7" s="8">
        <f>J7+H7+F7</f>
        <v>84000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84000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84000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84000</v>
      </c>
      <c r="F15" s="9">
        <f>E15*0.02</f>
        <v>1680</v>
      </c>
      <c r="G15" s="8"/>
      <c r="H15" s="9"/>
      <c r="I15" s="8"/>
      <c r="J15" s="8"/>
      <c r="K15" s="8">
        <f>F15+H15+J15</f>
        <v>1680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1680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34705.858500000002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87331.292925000002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120357.151425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32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33</v>
      </c>
      <c r="B7" s="7" t="s">
        <v>35</v>
      </c>
      <c r="C7" s="7" t="s">
        <v>14</v>
      </c>
      <c r="D7" s="7">
        <v>1</v>
      </c>
      <c r="E7" s="8">
        <v>96000</v>
      </c>
      <c r="F7" s="9">
        <f>E7*D7</f>
        <v>96000</v>
      </c>
      <c r="G7" s="8"/>
      <c r="H7" s="9"/>
      <c r="I7" s="8"/>
      <c r="J7" s="8"/>
      <c r="K7" s="8">
        <f>J7+H7+F7</f>
        <v>96000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96000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96000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96000</v>
      </c>
      <c r="F15" s="9">
        <f>E15*0.02</f>
        <v>1920</v>
      </c>
      <c r="G15" s="8"/>
      <c r="H15" s="9"/>
      <c r="I15" s="8"/>
      <c r="J15" s="8"/>
      <c r="K15" s="8">
        <f>F15+H15+J15</f>
        <v>1920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1920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34945.858500000002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99571.292925000002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132597.15142499999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36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37</v>
      </c>
      <c r="B7" s="7" t="s">
        <v>38</v>
      </c>
      <c r="C7" s="7" t="s">
        <v>14</v>
      </c>
      <c r="D7" s="7">
        <v>1</v>
      </c>
      <c r="E7" s="8">
        <v>105000</v>
      </c>
      <c r="F7" s="9">
        <f>E7*D7</f>
        <v>105000</v>
      </c>
      <c r="G7" s="8"/>
      <c r="H7" s="9"/>
      <c r="I7" s="8"/>
      <c r="J7" s="8"/>
      <c r="K7" s="8">
        <f>J7+H7+F7</f>
        <v>105000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105000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105000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105000</v>
      </c>
      <c r="F15" s="9">
        <f>E15*0.02</f>
        <v>2100</v>
      </c>
      <c r="G15" s="8"/>
      <c r="H15" s="9"/>
      <c r="I15" s="8"/>
      <c r="J15" s="8"/>
      <c r="K15" s="8">
        <f>F15+H15+J15</f>
        <v>2100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35125.858500000002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108751.292925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141777.15142499999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M23" sqref="M23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39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40</v>
      </c>
      <c r="B7" s="7" t="s">
        <v>41</v>
      </c>
      <c r="C7" s="7" t="s">
        <v>14</v>
      </c>
      <c r="D7" s="7">
        <v>1</v>
      </c>
      <c r="E7" s="8">
        <v>108000</v>
      </c>
      <c r="F7" s="9">
        <f>E7*D7</f>
        <v>108000</v>
      </c>
      <c r="G7" s="8"/>
      <c r="H7" s="9"/>
      <c r="I7" s="8"/>
      <c r="J7" s="8"/>
      <c r="K7" s="8">
        <f>J7+H7+F7</f>
        <v>108000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108000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108000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108000</v>
      </c>
      <c r="F15" s="9">
        <f>E15*0.02</f>
        <v>2160</v>
      </c>
      <c r="G15" s="8"/>
      <c r="H15" s="9"/>
      <c r="I15" s="8"/>
      <c r="J15" s="8"/>
      <c r="K15" s="8">
        <f>F15+H15+J15</f>
        <v>2160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2160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35185.858500000002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111811.292925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144837.15142499999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43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44</v>
      </c>
      <c r="B7" s="7" t="s">
        <v>45</v>
      </c>
      <c r="C7" s="7" t="s">
        <v>14</v>
      </c>
      <c r="D7" s="7">
        <v>1</v>
      </c>
      <c r="E7" s="8">
        <v>114000</v>
      </c>
      <c r="F7" s="9">
        <f>E7*D7</f>
        <v>114000</v>
      </c>
      <c r="G7" s="8"/>
      <c r="H7" s="9"/>
      <c r="I7" s="8"/>
      <c r="J7" s="8"/>
      <c r="K7" s="8">
        <f>J7+H7+F7</f>
        <v>114000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114000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114000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114000</v>
      </c>
      <c r="F15" s="9">
        <f>E15*0.02</f>
        <v>2280</v>
      </c>
      <c r="G15" s="8"/>
      <c r="H15" s="9"/>
      <c r="I15" s="8"/>
      <c r="J15" s="8"/>
      <c r="K15" s="8">
        <f>F15+H15+J15</f>
        <v>2280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2280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35305.858500000002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117931.292925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150957.15142499999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B8" sqref="B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46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47</v>
      </c>
      <c r="B7" s="7" t="s">
        <v>35</v>
      </c>
      <c r="C7" s="7" t="s">
        <v>14</v>
      </c>
      <c r="D7" s="7">
        <v>1</v>
      </c>
      <c r="E7" s="8">
        <v>126000</v>
      </c>
      <c r="F7" s="9">
        <f>E7*D7</f>
        <v>126000</v>
      </c>
      <c r="G7" s="8"/>
      <c r="H7" s="9"/>
      <c r="I7" s="8"/>
      <c r="J7" s="8"/>
      <c r="K7" s="8">
        <f>J7+H7+F7</f>
        <v>126000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126000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126000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126000</v>
      </c>
      <c r="F15" s="9">
        <f>E15*0.02</f>
        <v>2520</v>
      </c>
      <c r="G15" s="8"/>
      <c r="H15" s="9"/>
      <c r="I15" s="8"/>
      <c r="J15" s="8"/>
      <c r="K15" s="8">
        <f>F15+H15+J15</f>
        <v>2520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2520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35545.858500000002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130171.292925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163197.15142499999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L29" sqref="L29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48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49</v>
      </c>
      <c r="B7" s="7" t="s">
        <v>38</v>
      </c>
      <c r="C7" s="7" t="s">
        <v>14</v>
      </c>
      <c r="D7" s="7">
        <v>1</v>
      </c>
      <c r="E7" s="8">
        <v>135000</v>
      </c>
      <c r="F7" s="9">
        <f>E7*D7</f>
        <v>135000</v>
      </c>
      <c r="G7" s="8"/>
      <c r="H7" s="9"/>
      <c r="I7" s="8"/>
      <c r="J7" s="8"/>
      <c r="K7" s="8">
        <f>J7+H7+F7</f>
        <v>135000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135000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135000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135000</v>
      </c>
      <c r="F15" s="9">
        <f>E15*0.02</f>
        <v>2700</v>
      </c>
      <c r="G15" s="8"/>
      <c r="H15" s="9"/>
      <c r="I15" s="8"/>
      <c r="J15" s="8"/>
      <c r="K15" s="8">
        <f>F15+H15+J15</f>
        <v>2700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2700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35725.858500000002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139351.29292499999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172377.15142499999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A31" sqref="A31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42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50</v>
      </c>
      <c r="B7" s="7" t="s">
        <v>41</v>
      </c>
      <c r="C7" s="7" t="s">
        <v>14</v>
      </c>
      <c r="D7" s="7">
        <v>1</v>
      </c>
      <c r="E7" s="8">
        <v>138000</v>
      </c>
      <c r="F7" s="9">
        <f>E7*D7</f>
        <v>138000</v>
      </c>
      <c r="G7" s="8"/>
      <c r="H7" s="9"/>
      <c r="I7" s="8"/>
      <c r="J7" s="8"/>
      <c r="K7" s="8">
        <f>J7+H7+F7</f>
        <v>138000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138000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138000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138000</v>
      </c>
      <c r="F15" s="9">
        <f>E15*0.02</f>
        <v>2760</v>
      </c>
      <c r="G15" s="8"/>
      <c r="H15" s="9"/>
      <c r="I15" s="8"/>
      <c r="J15" s="8"/>
      <c r="K15" s="8">
        <f>F15+H15+J15</f>
        <v>2760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2760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35785.858500000002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142411.29292499999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175437.15142499999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매립∮101.6x700</vt:lpstr>
      <vt:lpstr>매립∮101.6x900</vt:lpstr>
      <vt:lpstr>매립∮101.6x1100</vt:lpstr>
      <vt:lpstr>매립∮101.6x1200</vt:lpstr>
      <vt:lpstr>앙카∮101.6x700</vt:lpstr>
      <vt:lpstr>앙카∮101.6x900</vt:lpstr>
      <vt:lpstr>앙카∮101.6x1100</vt:lpstr>
      <vt:lpstr>앙카∮101.6x1200</vt:lpstr>
      <vt:lpstr>매립∮101.6x1100!Print_Area</vt:lpstr>
      <vt:lpstr>매립∮101.6x1200!Print_Area</vt:lpstr>
      <vt:lpstr>매립∮101.6x700!Print_Area</vt:lpstr>
      <vt:lpstr>매립∮101.6x900!Print_Area</vt:lpstr>
      <vt:lpstr>앙카∮101.6x1100!Print_Area</vt:lpstr>
      <vt:lpstr>앙카∮101.6x1200!Print_Area</vt:lpstr>
      <vt:lpstr>앙카∮101.6x700!Print_Area</vt:lpstr>
      <vt:lpstr>앙카∮101.6x900!Print_Area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2019-08-09T04:20:20Z</cp:lastPrinted>
  <dcterms:created xsi:type="dcterms:W3CDTF">2019-07-02T06:50:31Z</dcterms:created>
  <dcterms:modified xsi:type="dcterms:W3CDTF">2019-08-09T04:29:06Z</dcterms:modified>
</cp:coreProperties>
</file>